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Тулата меню\"/>
    </mc:Choice>
  </mc:AlternateContent>
  <bookViews>
    <workbookView xWindow="0" yWindow="0" windowWidth="20490" windowHeight="7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<sst xmlns="http://schemas.openxmlformats.org/spreadsheetml/2006/main" count="247" uniqueCount="71">
  <si>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</si>
  <si>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</si>
  <si>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</si>
  <si>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</si>
  <si>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</si>
  <si>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</si>
  <si>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</si>
  <si>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</si>
  <si>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</si>
  <si>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</si>
  <si>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</si>
  <si>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</si>
  <si>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</si>
  <si>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</si>
  <si>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</si>
  <si>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</si>
  <si>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</si>
  <si>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</si>
  <si>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</si>
  <si>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</si>
  <si>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</si>
  <si>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</si>
  <si>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</si>
  <si>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</si>
  <si>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</si>
  <si>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</si>
  <si>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</si>
  <si>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</si>
  <si>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</si>
  <si>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</si>
  <si>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</si>
  <si>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</si>
  <si>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</si>
  <si>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</si>
  <si>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</si>
  <si>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пшеничный</t>
  </si>
  <si>
    <t xml:space="preserve">банан </t>
  </si>
  <si>
    <t>компот из сухофруктов</t>
  </si>
  <si>
    <t>яблоко</t>
  </si>
  <si>
    <t>плов</t>
  </si>
  <si>
    <t>салат из  из свежих огурцов</t>
  </si>
  <si>
    <t>чай с лимоном</t>
  </si>
  <si>
    <t>сыр порционный, бут с маслом</t>
  </si>
  <si>
    <t>рассольник/сметана</t>
  </si>
  <si>
    <t>груши</t>
  </si>
  <si>
    <t>картофельное пюре</t>
  </si>
  <si>
    <t>бананы</t>
  </si>
  <si>
    <t>каша рисово-пшенная с маслом</t>
  </si>
  <si>
    <t>33.48</t>
  </si>
  <si>
    <t>какао на молоке</t>
  </si>
  <si>
    <t>булочка домашняя</t>
  </si>
  <si>
    <t>банан</t>
  </si>
  <si>
    <t>жаркое по домашнему</t>
  </si>
  <si>
    <t>салат свекольный</t>
  </si>
  <si>
    <t>сок персиковый</t>
  </si>
  <si>
    <t>котлета /соус</t>
  </si>
  <si>
    <t>салат из свежих помидор</t>
  </si>
  <si>
    <t>сок яблочный</t>
  </si>
  <si>
    <t xml:space="preserve">каша пшеничная </t>
  </si>
  <si>
    <t>суп-лапша домашняя с птицей</t>
  </si>
  <si>
    <t>кофейный напиток</t>
  </si>
  <si>
    <t>рыба запеченная в сметанном соусе</t>
  </si>
  <si>
    <t>чай</t>
  </si>
  <si>
    <t>макаронные изделия отварные с маслом</t>
  </si>
  <si>
    <t>тефтели в соусе</t>
  </si>
  <si>
    <t>салат из свежей капусты</t>
  </si>
  <si>
    <t>МБОУ "Тулатинская СОШ"</t>
  </si>
  <si>
    <t>Директор</t>
  </si>
  <si>
    <t xml:space="preserve">Акименко И. В. </t>
  </si>
  <si>
    <t>салат из свежих огурцов и помидор</t>
  </si>
  <si>
    <t>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</si>
</sst>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2" t="s">
        <v>66</v>
      </c>
      <c r="D1" s="53"/>
      <c r="E1" s="53"/>
      <c r="F1" s="13" t="s">
        <v>16</v>
      </c>
      <c r="G1" s="2" t="s">
        <v>17</v>
      </c>
      <c r="H1" s="54" t="s">
        <v>67</v>
      </c>
      <c r="I1" s="54"/>
      <c r="J1" s="54"/>
      <c r="K1" s="54"/>
    </row>
    <row r="2" spans="1:11" ht="18" x14ac:dyDescent="0.25">
      <c r="A2" s="36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 t="s">
        <v>70</v>
      </c>
      <c r="I3" s="55"/>
      <c r="J3" s="55"/>
      <c r="K3" s="55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59</v>
      </c>
      <c r="F6" s="41">
        <v>255</v>
      </c>
      <c r="G6" s="41">
        <v>4.3899999999999997</v>
      </c>
      <c r="H6" s="41">
        <v>7.53</v>
      </c>
      <c r="I6" s="41">
        <v>15.21</v>
      </c>
      <c r="J6" s="41">
        <v>256.7</v>
      </c>
      <c r="K6" s="42"/>
    </row>
    <row r="7" spans="1:11" ht="14.5" x14ac:dyDescent="0.35">
      <c r="A7" s="24"/>
      <c r="B7" s="16"/>
      <c r="C7" s="11"/>
      <c r="D7" s="6" t="s">
        <v>26</v>
      </c>
      <c r="E7" s="43" t="s">
        <v>42</v>
      </c>
      <c r="F7" s="44">
        <v>45</v>
      </c>
      <c r="G7" s="44">
        <v>8.18</v>
      </c>
      <c r="H7" s="44">
        <v>10.57</v>
      </c>
      <c r="I7" s="44">
        <v>9.8699999999999992</v>
      </c>
      <c r="J7" s="48">
        <v>163.30000000000001</v>
      </c>
      <c r="K7" s="45"/>
    </row>
    <row r="8" spans="1:11" ht="14.5" x14ac:dyDescent="0.3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4.5" x14ac:dyDescent="0.35">
      <c r="A9" s="24"/>
      <c r="B9" s="16"/>
      <c r="C9" s="11"/>
      <c r="D9" s="7" t="s">
        <v>23</v>
      </c>
      <c r="E9" s="43" t="s">
        <v>35</v>
      </c>
      <c r="F9" s="44">
        <v>50</v>
      </c>
      <c r="G9" s="44">
        <v>3.95</v>
      </c>
      <c r="H9" s="44">
        <v>0.5</v>
      </c>
      <c r="I9" s="44">
        <v>24.15</v>
      </c>
      <c r="J9" s="44">
        <v>117</v>
      </c>
      <c r="K9" s="45"/>
    </row>
    <row r="10" spans="1:11" ht="14.5" x14ac:dyDescent="0.35">
      <c r="A10" s="24"/>
      <c r="B10" s="16"/>
      <c r="C10" s="11"/>
      <c r="D10" s="7" t="s">
        <v>24</v>
      </c>
      <c r="E10" s="43" t="s">
        <v>36</v>
      </c>
      <c r="F10" s="44">
        <v>100</v>
      </c>
      <c r="G10" s="44">
        <v>1.38</v>
      </c>
      <c r="H10" s="44">
        <v>0.63</v>
      </c>
      <c r="I10" s="44">
        <v>16</v>
      </c>
      <c r="J10" s="44">
        <v>71</v>
      </c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18.03</v>
      </c>
      <c r="H13" s="20">
        <f t="shared" si="0"/>
        <v>19.25</v>
      </c>
      <c r="I13" s="20">
        <f t="shared" si="0"/>
        <v>80.430000000000007</v>
      </c>
      <c r="J13" s="20">
        <f t="shared" si="0"/>
        <v>670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5" x14ac:dyDescent="0.3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5" x14ac:dyDescent="0.3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 x14ac:dyDescent="0.3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5" x14ac:dyDescent="0.3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650</v>
      </c>
      <c r="G24" s="33">
        <f t="shared" ref="G24:J24" si="2">G13+G23</f>
        <v>18.03</v>
      </c>
      <c r="H24" s="33">
        <f t="shared" si="2"/>
        <v>19.25</v>
      </c>
      <c r="I24" s="33">
        <f t="shared" si="2"/>
        <v>80.430000000000007</v>
      </c>
      <c r="J24" s="33">
        <f t="shared" si="2"/>
        <v>670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200</v>
      </c>
      <c r="G25" s="41">
        <v>24.74</v>
      </c>
      <c r="H25" s="41">
        <v>25.34</v>
      </c>
      <c r="I25" s="41">
        <v>39.03</v>
      </c>
      <c r="J25" s="41">
        <v>483</v>
      </c>
      <c r="K25" s="42">
        <v>265</v>
      </c>
    </row>
    <row r="26" spans="1:11" ht="14.5" x14ac:dyDescent="0.35">
      <c r="A26" s="15"/>
      <c r="B26" s="16"/>
      <c r="C26" s="11"/>
      <c r="D26" s="6" t="s">
        <v>26</v>
      </c>
      <c r="E26" s="43" t="s">
        <v>40</v>
      </c>
      <c r="F26" s="44">
        <v>80</v>
      </c>
      <c r="G26" s="44">
        <v>0.75</v>
      </c>
      <c r="H26" s="44">
        <v>6.02</v>
      </c>
      <c r="I26" s="44">
        <v>2.34</v>
      </c>
      <c r="J26" s="44">
        <v>66.599999999999994</v>
      </c>
      <c r="K26" s="45">
        <v>20</v>
      </c>
    </row>
    <row r="27" spans="1:11" ht="14.5" x14ac:dyDescent="0.35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>
        <v>349</v>
      </c>
    </row>
    <row r="28" spans="1:11" ht="14.5" x14ac:dyDescent="0.35">
      <c r="A28" s="15"/>
      <c r="B28" s="16"/>
      <c r="C28" s="11"/>
      <c r="D28" s="7" t="s">
        <v>23</v>
      </c>
      <c r="E28" s="43" t="s">
        <v>35</v>
      </c>
      <c r="F28" s="44">
        <v>50</v>
      </c>
      <c r="G28" s="44">
        <v>3.95</v>
      </c>
      <c r="H28" s="44">
        <v>0.5</v>
      </c>
      <c r="I28" s="44">
        <v>24.15</v>
      </c>
      <c r="J28" s="44">
        <v>116.9</v>
      </c>
      <c r="K28" s="45"/>
    </row>
    <row r="29" spans="1:11" ht="14.5" x14ac:dyDescent="0.35">
      <c r="A29" s="15"/>
      <c r="B29" s="16"/>
      <c r="C29" s="11"/>
      <c r="D29" s="7" t="s">
        <v>24</v>
      </c>
      <c r="E29" s="43" t="s">
        <v>38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338</v>
      </c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30.499999999999996</v>
      </c>
      <c r="H32" s="20">
        <f t="shared" ref="H32" si="4">SUM(H25:H31)</f>
        <v>32.35</v>
      </c>
      <c r="I32" s="20">
        <f t="shared" ref="I32" si="5">SUM(I25:I31)</f>
        <v>107.33</v>
      </c>
      <c r="J32" s="20">
        <f t="shared" ref="J32" si="6">SUM(J25:J31)</f>
        <v>846.30000000000007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5" x14ac:dyDescent="0.3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5" x14ac:dyDescent="0.3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5" x14ac:dyDescent="0.3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5" x14ac:dyDescent="0.3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630</v>
      </c>
      <c r="G43" s="33">
        <f t="shared" ref="G43" si="11">G32+G42</f>
        <v>30.499999999999996</v>
      </c>
      <c r="H43" s="33">
        <f t="shared" ref="H43" si="12">H32+H42</f>
        <v>32.35</v>
      </c>
      <c r="I43" s="33">
        <f t="shared" ref="I43" si="13">I32+I42</f>
        <v>107.33</v>
      </c>
      <c r="J43" s="33">
        <f t="shared" ref="J43" si="14">J32+J42</f>
        <v>846.30000000000007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250</v>
      </c>
      <c r="G44" s="41">
        <v>2.6</v>
      </c>
      <c r="H44" s="41">
        <v>6.24</v>
      </c>
      <c r="I44" s="41">
        <v>15.98</v>
      </c>
      <c r="J44" s="41">
        <v>140.58000000000001</v>
      </c>
      <c r="K44" s="42">
        <v>96</v>
      </c>
    </row>
    <row r="45" spans="1:11" ht="14.5" x14ac:dyDescent="0.35">
      <c r="A45" s="24"/>
      <c r="B45" s="16"/>
      <c r="C45" s="11"/>
      <c r="D45" s="6" t="s">
        <v>26</v>
      </c>
      <c r="E45" s="43" t="s">
        <v>69</v>
      </c>
      <c r="F45" s="44">
        <v>80</v>
      </c>
      <c r="G45" s="44">
        <v>0.97</v>
      </c>
      <c r="H45" s="44">
        <v>6.07</v>
      </c>
      <c r="I45" s="44">
        <v>3.65</v>
      </c>
      <c r="J45" s="44">
        <v>70.7</v>
      </c>
      <c r="K45" s="45">
        <v>24</v>
      </c>
    </row>
    <row r="46" spans="1:11" ht="14.5" x14ac:dyDescent="0.3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4</v>
      </c>
      <c r="H46" s="44">
        <v>3</v>
      </c>
      <c r="I46" s="44">
        <v>26</v>
      </c>
      <c r="J46" s="44">
        <v>145</v>
      </c>
      <c r="K46" s="45"/>
    </row>
    <row r="47" spans="1:11" ht="14.5" x14ac:dyDescent="0.35">
      <c r="A47" s="24"/>
      <c r="B47" s="16"/>
      <c r="C47" s="11"/>
      <c r="D47" s="7" t="s">
        <v>23</v>
      </c>
      <c r="E47" s="43" t="s">
        <v>35</v>
      </c>
      <c r="F47" s="44">
        <v>80</v>
      </c>
      <c r="G47" s="44">
        <v>2.4</v>
      </c>
      <c r="H47" s="44">
        <v>0.4</v>
      </c>
      <c r="I47" s="44">
        <v>24.1</v>
      </c>
      <c r="J47" s="44">
        <v>64</v>
      </c>
      <c r="K47" s="45"/>
    </row>
    <row r="48" spans="1:11" ht="14.5" x14ac:dyDescent="0.35">
      <c r="A48" s="24"/>
      <c r="B48" s="16"/>
      <c r="C48" s="11"/>
      <c r="D48" s="7" t="s">
        <v>24</v>
      </c>
      <c r="E48" s="43" t="s">
        <v>44</v>
      </c>
      <c r="F48" s="44">
        <v>100</v>
      </c>
      <c r="G48" s="44">
        <v>0.45</v>
      </c>
      <c r="H48" s="44">
        <v>0.34</v>
      </c>
      <c r="I48" s="44">
        <v>11.6</v>
      </c>
      <c r="J48" s="44">
        <v>51.2</v>
      </c>
      <c r="K48" s="45">
        <v>338</v>
      </c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710</v>
      </c>
      <c r="G51" s="20">
        <f t="shared" ref="G51" si="15">SUM(G44:G50)</f>
        <v>10.42</v>
      </c>
      <c r="H51" s="20">
        <f t="shared" ref="H51" si="16">SUM(H44:H50)</f>
        <v>16.05</v>
      </c>
      <c r="I51" s="20">
        <f t="shared" ref="I51" si="17">SUM(I44:I50)</f>
        <v>81.329999999999984</v>
      </c>
      <c r="J51" s="20">
        <f t="shared" ref="J51" si="18">SUM(J44:J50)</f>
        <v>471.48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5" x14ac:dyDescent="0.3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5" x14ac:dyDescent="0.3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710</v>
      </c>
      <c r="G62" s="33">
        <f t="shared" ref="G62" si="23">G51+G61</f>
        <v>10.42</v>
      </c>
      <c r="H62" s="33">
        <f t="shared" ref="H62" si="24">H51+H61</f>
        <v>16.05</v>
      </c>
      <c r="I62" s="33">
        <f t="shared" ref="I62" si="25">I51+I61</f>
        <v>81.329999999999984</v>
      </c>
      <c r="J62" s="33">
        <f t="shared" ref="J62" si="26">J51+J61</f>
        <v>471.48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200</v>
      </c>
      <c r="G63" s="41">
        <v>4.09</v>
      </c>
      <c r="H63" s="41">
        <v>6.4</v>
      </c>
      <c r="I63" s="41">
        <v>27.25</v>
      </c>
      <c r="J63" s="41">
        <v>183</v>
      </c>
      <c r="K63" s="42">
        <v>312</v>
      </c>
    </row>
    <row r="64" spans="1:11" ht="14.5" x14ac:dyDescent="0.35">
      <c r="A64" s="24"/>
      <c r="B64" s="16"/>
      <c r="C64" s="11"/>
      <c r="D64" s="6" t="s">
        <v>28</v>
      </c>
      <c r="E64" s="43" t="s">
        <v>61</v>
      </c>
      <c r="F64" s="44">
        <v>100</v>
      </c>
      <c r="G64" s="44">
        <v>9.43</v>
      </c>
      <c r="H64" s="44"/>
      <c r="I64" s="44">
        <v>19.079999999999998</v>
      </c>
      <c r="J64" s="44">
        <v>183.75</v>
      </c>
      <c r="K64" s="45">
        <v>232</v>
      </c>
    </row>
    <row r="65" spans="1:11" ht="14.5" x14ac:dyDescent="0.35">
      <c r="A65" s="24"/>
      <c r="B65" s="16"/>
      <c r="C65" s="11"/>
      <c r="D65" s="7" t="s">
        <v>22</v>
      </c>
      <c r="E65" s="43" t="s">
        <v>62</v>
      </c>
      <c r="F65" s="44">
        <v>200</v>
      </c>
      <c r="G65" s="44">
        <v>7.0000000000000007E-2</v>
      </c>
      <c r="H65" s="44">
        <v>0.02</v>
      </c>
      <c r="I65" s="44">
        <v>15</v>
      </c>
      <c r="J65" s="44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35</v>
      </c>
      <c r="F66" s="44">
        <v>80</v>
      </c>
      <c r="G66" s="44">
        <v>2.4</v>
      </c>
      <c r="H66" s="44">
        <v>0.4</v>
      </c>
      <c r="I66" s="44">
        <v>24.1</v>
      </c>
      <c r="J66" s="44">
        <v>64</v>
      </c>
      <c r="K66" s="45"/>
    </row>
    <row r="67" spans="1:11" ht="14.5" x14ac:dyDescent="0.35">
      <c r="A67" s="24"/>
      <c r="B67" s="16"/>
      <c r="C67" s="11"/>
      <c r="D67" s="7" t="s">
        <v>24</v>
      </c>
      <c r="E67" s="43" t="s">
        <v>38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>
        <v>338</v>
      </c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680</v>
      </c>
      <c r="G70" s="20">
        <f t="shared" ref="G70" si="27">SUM(G63:G69)</f>
        <v>16.39</v>
      </c>
      <c r="H70" s="20">
        <f t="shared" ref="H70" si="28">SUM(H63:H69)</f>
        <v>7.2200000000000006</v>
      </c>
      <c r="I70" s="20">
        <f t="shared" ref="I70" si="29">SUM(I63:I69)</f>
        <v>95.23</v>
      </c>
      <c r="J70" s="20">
        <f t="shared" ref="J70" si="30">SUM(J63:J69)</f>
        <v>537.75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5" x14ac:dyDescent="0.3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 x14ac:dyDescent="0.3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5" x14ac:dyDescent="0.3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680</v>
      </c>
      <c r="G81" s="33">
        <f t="shared" ref="G81" si="35">G70+G80</f>
        <v>16.39</v>
      </c>
      <c r="H81" s="33">
        <f t="shared" ref="H81" si="36">H70+H80</f>
        <v>7.2200000000000006</v>
      </c>
      <c r="I81" s="33">
        <f t="shared" ref="I81" si="37">I70+I80</f>
        <v>95.23</v>
      </c>
      <c r="J81" s="33">
        <f t="shared" ref="J81" si="38">J70+J80</f>
        <v>537.75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 t="s">
        <v>47</v>
      </c>
      <c r="F82" s="41">
        <v>210</v>
      </c>
      <c r="G82" s="41">
        <v>6.8</v>
      </c>
      <c r="H82" s="41">
        <v>11.18</v>
      </c>
      <c r="I82" s="41" t="s">
        <v>48</v>
      </c>
      <c r="J82" s="41">
        <v>260</v>
      </c>
      <c r="K82" s="42">
        <v>175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3.52</v>
      </c>
      <c r="H84" s="44">
        <v>3.72</v>
      </c>
      <c r="I84" s="44">
        <v>17.489999999999998</v>
      </c>
      <c r="J84" s="44">
        <v>145.19999999999999</v>
      </c>
      <c r="K84" s="45"/>
    </row>
    <row r="85" spans="1:11" ht="14.5" x14ac:dyDescent="0.35">
      <c r="A85" s="24"/>
      <c r="B85" s="16"/>
      <c r="C85" s="11"/>
      <c r="D85" s="7" t="s">
        <v>23</v>
      </c>
      <c r="E85" s="43" t="s">
        <v>35</v>
      </c>
      <c r="F85" s="44">
        <v>80</v>
      </c>
      <c r="G85" s="44">
        <v>2.4</v>
      </c>
      <c r="H85" s="44">
        <v>0.4</v>
      </c>
      <c r="I85" s="44">
        <v>24.1</v>
      </c>
      <c r="J85" s="44">
        <v>64</v>
      </c>
      <c r="K85" s="45"/>
    </row>
    <row r="86" spans="1:11" ht="14.5" x14ac:dyDescent="0.35">
      <c r="A86" s="24"/>
      <c r="B86" s="16"/>
      <c r="C86" s="11"/>
      <c r="D86" s="7" t="s">
        <v>24</v>
      </c>
      <c r="E86" s="43" t="s">
        <v>51</v>
      </c>
      <c r="F86" s="44">
        <v>120</v>
      </c>
      <c r="G86" s="44">
        <v>1.7</v>
      </c>
      <c r="H86" s="44">
        <v>0.56999999999999995</v>
      </c>
      <c r="I86" s="44">
        <v>23.63</v>
      </c>
      <c r="J86" s="44">
        <v>106.32</v>
      </c>
      <c r="K86" s="45">
        <v>338</v>
      </c>
    </row>
    <row r="87" spans="1:11" ht="14.5" x14ac:dyDescent="0.35">
      <c r="A87" s="24"/>
      <c r="B87" s="16"/>
      <c r="C87" s="11"/>
      <c r="D87" s="6"/>
      <c r="E87" s="43" t="s">
        <v>50</v>
      </c>
      <c r="F87" s="44">
        <v>100</v>
      </c>
      <c r="G87" s="44">
        <v>7.28</v>
      </c>
      <c r="H87" s="44">
        <v>12.52</v>
      </c>
      <c r="I87" s="44">
        <v>43.92</v>
      </c>
      <c r="J87" s="44">
        <v>318</v>
      </c>
      <c r="K87" s="45">
        <v>424</v>
      </c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710</v>
      </c>
      <c r="G89" s="20">
        <f t="shared" ref="G89" si="39">SUM(G82:G88)</f>
        <v>21.7</v>
      </c>
      <c r="H89" s="20">
        <f t="shared" ref="H89" si="40">SUM(H82:H88)</f>
        <v>28.39</v>
      </c>
      <c r="I89" s="20">
        <f t="shared" ref="I89" si="41">SUM(I82:I88)</f>
        <v>109.14</v>
      </c>
      <c r="J89" s="20">
        <f t="shared" ref="J89" si="42">SUM(J82:J88)</f>
        <v>893.52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5" x14ac:dyDescent="0.3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5" x14ac:dyDescent="0.3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710</v>
      </c>
      <c r="G100" s="33">
        <f t="shared" ref="G100" si="47">G89+G99</f>
        <v>21.7</v>
      </c>
      <c r="H100" s="33">
        <f t="shared" ref="H100" si="48">H89+H99</f>
        <v>28.39</v>
      </c>
      <c r="I100" s="33">
        <f t="shared" ref="I100" si="49">I89+I99</f>
        <v>109.14</v>
      </c>
      <c r="J100" s="33">
        <f t="shared" ref="J100" si="50">J89+J99</f>
        <v>893.52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250</v>
      </c>
      <c r="G101" s="41">
        <v>24.3</v>
      </c>
      <c r="H101" s="41">
        <v>27.14</v>
      </c>
      <c r="I101" s="41">
        <v>24.87</v>
      </c>
      <c r="J101" s="41">
        <v>442.5</v>
      </c>
      <c r="K101" s="42">
        <v>259</v>
      </c>
    </row>
    <row r="102" spans="1:11" ht="14.5" x14ac:dyDescent="0.35">
      <c r="A102" s="24"/>
      <c r="B102" s="16"/>
      <c r="C102" s="11"/>
      <c r="D102" s="6" t="s">
        <v>26</v>
      </c>
      <c r="E102" s="43" t="s">
        <v>53</v>
      </c>
      <c r="F102" s="44">
        <v>80</v>
      </c>
      <c r="G102" s="44">
        <v>1.42</v>
      </c>
      <c r="H102" s="44">
        <v>6.01</v>
      </c>
      <c r="I102" s="44">
        <v>8.26</v>
      </c>
      <c r="J102" s="44">
        <v>92.8</v>
      </c>
      <c r="K102" s="45">
        <v>52</v>
      </c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 t="s">
        <v>35</v>
      </c>
      <c r="F104" s="44">
        <v>80</v>
      </c>
      <c r="G104" s="44">
        <v>2.4</v>
      </c>
      <c r="H104" s="44">
        <v>0.4</v>
      </c>
      <c r="I104" s="44">
        <v>24.1</v>
      </c>
      <c r="J104" s="44">
        <v>64</v>
      </c>
      <c r="K104" s="45"/>
    </row>
    <row r="105" spans="1:11" ht="14.5" x14ac:dyDescent="0.35">
      <c r="A105" s="24"/>
      <c r="B105" s="16"/>
      <c r="C105" s="11"/>
      <c r="D105" s="7" t="s">
        <v>24</v>
      </c>
      <c r="E105" s="43" t="s">
        <v>44</v>
      </c>
      <c r="F105" s="44">
        <v>100</v>
      </c>
      <c r="G105" s="44">
        <v>0.45</v>
      </c>
      <c r="H105" s="44">
        <v>0.34</v>
      </c>
      <c r="I105" s="44">
        <v>11.6</v>
      </c>
      <c r="J105" s="44">
        <v>51.2</v>
      </c>
      <c r="K105" s="45">
        <v>338</v>
      </c>
    </row>
    <row r="106" spans="1:11" ht="14.5" x14ac:dyDescent="0.35">
      <c r="A106" s="24"/>
      <c r="B106" s="16"/>
      <c r="C106" s="11"/>
      <c r="D106" s="6" t="s">
        <v>30</v>
      </c>
      <c r="E106" s="43" t="s">
        <v>54</v>
      </c>
      <c r="F106" s="44">
        <v>200</v>
      </c>
      <c r="G106" s="44">
        <v>1</v>
      </c>
      <c r="H106" s="44"/>
      <c r="I106" s="44">
        <v>25.4</v>
      </c>
      <c r="J106" s="44">
        <v>105.6</v>
      </c>
      <c r="K106" s="45">
        <v>389</v>
      </c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710</v>
      </c>
      <c r="G108" s="20">
        <f t="shared" ref="G108:J108" si="51">SUM(G101:G107)</f>
        <v>29.569999999999997</v>
      </c>
      <c r="H108" s="20">
        <f t="shared" si="51"/>
        <v>33.89</v>
      </c>
      <c r="I108" s="20">
        <f t="shared" si="51"/>
        <v>94.22999999999999</v>
      </c>
      <c r="J108" s="20">
        <f t="shared" si="51"/>
        <v>756.1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5" x14ac:dyDescent="0.3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5" x14ac:dyDescent="0.3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5" x14ac:dyDescent="0.3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5" x14ac:dyDescent="0.3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710</v>
      </c>
      <c r="G119" s="33">
        <f t="shared" ref="G119" si="53">G108+G118</f>
        <v>29.569999999999997</v>
      </c>
      <c r="H119" s="33">
        <f t="shared" ref="H119" si="54">H108+H118</f>
        <v>33.89</v>
      </c>
      <c r="I119" s="33">
        <f t="shared" ref="I119" si="55">I108+I118</f>
        <v>94.22999999999999</v>
      </c>
      <c r="J119" s="33">
        <f t="shared" ref="J119" si="56">J108+J118</f>
        <v>756.1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45</v>
      </c>
      <c r="F120" s="41">
        <v>200</v>
      </c>
      <c r="G120" s="41">
        <v>4.09</v>
      </c>
      <c r="H120" s="41">
        <v>6.4</v>
      </c>
      <c r="I120" s="41">
        <v>27.25</v>
      </c>
      <c r="J120" s="41">
        <v>183</v>
      </c>
      <c r="K120" s="42">
        <v>312</v>
      </c>
    </row>
    <row r="121" spans="1:11" ht="14.5" x14ac:dyDescent="0.35">
      <c r="A121" s="15"/>
      <c r="B121" s="16"/>
      <c r="C121" s="11"/>
      <c r="D121" s="6" t="s">
        <v>21</v>
      </c>
      <c r="E121" s="43" t="s">
        <v>55</v>
      </c>
      <c r="F121" s="44">
        <v>90</v>
      </c>
      <c r="G121" s="44">
        <v>8.0500000000000007</v>
      </c>
      <c r="H121" s="44">
        <v>9.19</v>
      </c>
      <c r="I121" s="44">
        <v>8.6</v>
      </c>
      <c r="J121" s="44">
        <v>190.71</v>
      </c>
      <c r="K121" s="45">
        <v>268</v>
      </c>
    </row>
    <row r="122" spans="1:11" ht="14.5" x14ac:dyDescent="0.3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0.66</v>
      </c>
      <c r="H122" s="44">
        <v>0.09</v>
      </c>
      <c r="I122" s="44">
        <v>32.01</v>
      </c>
      <c r="J122" s="44">
        <v>132.80000000000001</v>
      </c>
      <c r="K122" s="45">
        <v>349</v>
      </c>
    </row>
    <row r="123" spans="1:11" ht="14.5" x14ac:dyDescent="0.35">
      <c r="A123" s="15"/>
      <c r="B123" s="16"/>
      <c r="C123" s="11"/>
      <c r="D123" s="7" t="s">
        <v>23</v>
      </c>
      <c r="E123" s="43" t="s">
        <v>35</v>
      </c>
      <c r="F123" s="44">
        <v>50</v>
      </c>
      <c r="G123" s="44">
        <v>3.95</v>
      </c>
      <c r="H123" s="44">
        <v>0.5</v>
      </c>
      <c r="I123" s="44">
        <v>24.15</v>
      </c>
      <c r="J123" s="44">
        <v>116.9</v>
      </c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 t="s">
        <v>26</v>
      </c>
      <c r="E125" s="43" t="s">
        <v>56</v>
      </c>
      <c r="F125" s="44">
        <v>100</v>
      </c>
      <c r="G125" s="44">
        <v>1</v>
      </c>
      <c r="H125" s="44">
        <v>6.1</v>
      </c>
      <c r="I125" s="44">
        <v>3.7</v>
      </c>
      <c r="J125" s="44">
        <v>70.7</v>
      </c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640</v>
      </c>
      <c r="G127" s="20">
        <f t="shared" ref="G127:J127" si="57">SUM(G120:G126)</f>
        <v>17.75</v>
      </c>
      <c r="H127" s="20">
        <f t="shared" si="57"/>
        <v>22.28</v>
      </c>
      <c r="I127" s="20">
        <f t="shared" si="57"/>
        <v>95.71</v>
      </c>
      <c r="J127" s="20">
        <f t="shared" si="57"/>
        <v>694.11000000000013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5" x14ac:dyDescent="0.3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5" x14ac:dyDescent="0.3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5" x14ac:dyDescent="0.3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5" x14ac:dyDescent="0.3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5" x14ac:dyDescent="0.3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640</v>
      </c>
      <c r="G138" s="33">
        <f t="shared" ref="G138" si="59">G127+G137</f>
        <v>17.75</v>
      </c>
      <c r="H138" s="33">
        <f t="shared" ref="H138" si="60">H127+H137</f>
        <v>22.28</v>
      </c>
      <c r="I138" s="33">
        <f t="shared" ref="I138" si="61">I127+I137</f>
        <v>95.71</v>
      </c>
      <c r="J138" s="33">
        <f t="shared" ref="J138" si="62">J127+J137</f>
        <v>694.11000000000013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 t="s">
        <v>43</v>
      </c>
      <c r="F139" s="41">
        <v>250</v>
      </c>
      <c r="G139" s="41">
        <v>2.6</v>
      </c>
      <c r="H139" s="41">
        <v>6.24</v>
      </c>
      <c r="I139" s="41">
        <v>15.98</v>
      </c>
      <c r="J139" s="41">
        <v>140.58000000000001</v>
      </c>
      <c r="K139" s="42">
        <v>96</v>
      </c>
    </row>
    <row r="140" spans="1:11" ht="14.5" x14ac:dyDescent="0.35">
      <c r="A140" s="24"/>
      <c r="B140" s="16"/>
      <c r="C140" s="11"/>
      <c r="D140" s="6" t="s">
        <v>26</v>
      </c>
      <c r="E140" s="43" t="s">
        <v>42</v>
      </c>
      <c r="F140" s="44">
        <v>45</v>
      </c>
      <c r="G140" s="44">
        <v>8.18</v>
      </c>
      <c r="H140" s="44">
        <v>10.57</v>
      </c>
      <c r="I140" s="44">
        <v>9.8699999999999992</v>
      </c>
      <c r="J140" s="44">
        <v>163.30000000000001</v>
      </c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35</v>
      </c>
      <c r="F142" s="44">
        <v>50</v>
      </c>
      <c r="G142" s="44">
        <v>3.95</v>
      </c>
      <c r="H142" s="44">
        <v>0.5</v>
      </c>
      <c r="I142" s="44">
        <v>24.15</v>
      </c>
      <c r="J142" s="44">
        <v>116.9</v>
      </c>
      <c r="K142" s="45"/>
    </row>
    <row r="143" spans="1:11" ht="14.5" x14ac:dyDescent="0.35">
      <c r="A143" s="24"/>
      <c r="B143" s="16"/>
      <c r="C143" s="11"/>
      <c r="D143" s="7" t="s">
        <v>24</v>
      </c>
      <c r="E143" s="43" t="s">
        <v>46</v>
      </c>
      <c r="F143" s="44">
        <v>120</v>
      </c>
      <c r="G143" s="44">
        <v>1.7</v>
      </c>
      <c r="H143" s="44">
        <v>0.56999999999999995</v>
      </c>
      <c r="I143" s="44">
        <v>23.63</v>
      </c>
      <c r="J143" s="44">
        <v>106.32</v>
      </c>
      <c r="K143" s="45">
        <v>338</v>
      </c>
    </row>
    <row r="144" spans="1:11" ht="14.5" x14ac:dyDescent="0.35">
      <c r="A144" s="24"/>
      <c r="B144" s="16"/>
      <c r="C144" s="11"/>
      <c r="D144" s="6" t="s">
        <v>30</v>
      </c>
      <c r="E144" s="43" t="s">
        <v>57</v>
      </c>
      <c r="F144" s="44">
        <v>200</v>
      </c>
      <c r="G144" s="44">
        <v>1</v>
      </c>
      <c r="H144" s="44">
        <v>0</v>
      </c>
      <c r="I144" s="44">
        <v>20.2</v>
      </c>
      <c r="J144" s="44">
        <v>84.8</v>
      </c>
      <c r="K144" s="45">
        <v>389</v>
      </c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665</v>
      </c>
      <c r="G146" s="20">
        <f t="shared" ref="G146:J146" si="63">SUM(G139:G145)</f>
        <v>17.43</v>
      </c>
      <c r="H146" s="20">
        <f t="shared" si="63"/>
        <v>17.880000000000003</v>
      </c>
      <c r="I146" s="20">
        <f t="shared" si="63"/>
        <v>93.83</v>
      </c>
      <c r="J146" s="20">
        <f t="shared" si="63"/>
        <v>611.89999999999986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5" x14ac:dyDescent="0.3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5" x14ac:dyDescent="0.3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5" x14ac:dyDescent="0.3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5" x14ac:dyDescent="0.3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665</v>
      </c>
      <c r="G157" s="33">
        <f t="shared" ref="G157" si="65">G146+G156</f>
        <v>17.43</v>
      </c>
      <c r="H157" s="33">
        <f t="shared" ref="H157" si="66">H146+H156</f>
        <v>17.880000000000003</v>
      </c>
      <c r="I157" s="33">
        <f t="shared" ref="I157" si="67">I146+I156</f>
        <v>93.83</v>
      </c>
      <c r="J157" s="33">
        <f t="shared" ref="J157" si="68">J146+J156</f>
        <v>611.89999999999986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58</v>
      </c>
      <c r="F158" s="41">
        <v>180</v>
      </c>
      <c r="G158" s="41">
        <v>7.84</v>
      </c>
      <c r="H158" s="41">
        <v>9.01</v>
      </c>
      <c r="I158" s="41">
        <v>39.1</v>
      </c>
      <c r="J158" s="41">
        <v>280</v>
      </c>
      <c r="K158" s="42">
        <v>171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49</v>
      </c>
      <c r="F160" s="44">
        <v>200</v>
      </c>
      <c r="G160" s="44">
        <v>3.52</v>
      </c>
      <c r="H160" s="44">
        <v>3.72</v>
      </c>
      <c r="I160" s="44">
        <v>17.489999999999998</v>
      </c>
      <c r="J160" s="44">
        <v>145.19999999999999</v>
      </c>
      <c r="K160" s="45"/>
    </row>
    <row r="161" spans="1:11" ht="14.5" x14ac:dyDescent="0.35">
      <c r="A161" s="24"/>
      <c r="B161" s="16"/>
      <c r="C161" s="11"/>
      <c r="D161" s="7" t="s">
        <v>23</v>
      </c>
      <c r="E161" s="43" t="s">
        <v>35</v>
      </c>
      <c r="F161" s="44">
        <v>50</v>
      </c>
      <c r="G161" s="44">
        <v>3.95</v>
      </c>
      <c r="H161" s="44">
        <v>0.5</v>
      </c>
      <c r="I161" s="44">
        <v>24.15</v>
      </c>
      <c r="J161" s="44">
        <v>116.9</v>
      </c>
      <c r="K161" s="45"/>
    </row>
    <row r="162" spans="1:11" ht="14.5" x14ac:dyDescent="0.35">
      <c r="A162" s="24"/>
      <c r="B162" s="16"/>
      <c r="C162" s="11"/>
      <c r="D162" s="7" t="s">
        <v>24</v>
      </c>
      <c r="E162" s="43" t="s">
        <v>38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338</v>
      </c>
    </row>
    <row r="163" spans="1:11" ht="14.5" x14ac:dyDescent="0.35">
      <c r="A163" s="24"/>
      <c r="B163" s="16"/>
      <c r="C163" s="11"/>
      <c r="D163" s="6"/>
      <c r="E163" s="43" t="s">
        <v>50</v>
      </c>
      <c r="F163" s="44">
        <v>100</v>
      </c>
      <c r="G163" s="44">
        <v>7.28</v>
      </c>
      <c r="H163" s="44">
        <v>12.52</v>
      </c>
      <c r="I163" s="44">
        <v>43.92</v>
      </c>
      <c r="J163" s="44">
        <v>318</v>
      </c>
      <c r="K163" s="45">
        <v>424</v>
      </c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22.99</v>
      </c>
      <c r="H165" s="20">
        <f t="shared" si="69"/>
        <v>26.15</v>
      </c>
      <c r="I165" s="20">
        <f t="shared" si="69"/>
        <v>134.46</v>
      </c>
      <c r="J165" s="20">
        <f t="shared" si="69"/>
        <v>907.1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5" x14ac:dyDescent="0.3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 x14ac:dyDescent="0.3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5" x14ac:dyDescent="0.3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630</v>
      </c>
      <c r="G176" s="33">
        <f t="shared" ref="G176" si="71">G165+G175</f>
        <v>22.99</v>
      </c>
      <c r="H176" s="33">
        <f t="shared" ref="H176" si="72">H165+H175</f>
        <v>26.15</v>
      </c>
      <c r="I176" s="33">
        <f t="shared" ref="I176" si="73">I165+I175</f>
        <v>134.46</v>
      </c>
      <c r="J176" s="33">
        <f t="shared" ref="J176" si="74">J165+J175</f>
        <v>907.1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63</v>
      </c>
      <c r="F177" s="41">
        <v>180</v>
      </c>
      <c r="G177" s="41">
        <v>5.73</v>
      </c>
      <c r="H177" s="41">
        <v>6.08</v>
      </c>
      <c r="I177" s="41">
        <v>31.98</v>
      </c>
      <c r="J177" s="41">
        <v>205.5</v>
      </c>
      <c r="K177" s="42">
        <v>203</v>
      </c>
    </row>
    <row r="178" spans="1:11" ht="14.5" x14ac:dyDescent="0.35">
      <c r="A178" s="24"/>
      <c r="B178" s="16"/>
      <c r="C178" s="11"/>
      <c r="D178" s="6" t="s">
        <v>21</v>
      </c>
      <c r="E178" s="43" t="s">
        <v>64</v>
      </c>
      <c r="F178" s="44">
        <v>100</v>
      </c>
      <c r="G178" s="44">
        <v>7.46</v>
      </c>
      <c r="H178" s="44">
        <v>8.2899999999999991</v>
      </c>
      <c r="I178" s="44">
        <v>9.44</v>
      </c>
      <c r="J178" s="44">
        <v>142</v>
      </c>
      <c r="K178" s="45">
        <v>279</v>
      </c>
    </row>
    <row r="179" spans="1:11" ht="14.5" x14ac:dyDescent="0.3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0.66</v>
      </c>
      <c r="H179" s="44">
        <v>0.09</v>
      </c>
      <c r="I179" s="44">
        <v>32.01</v>
      </c>
      <c r="J179" s="44">
        <v>132.80000000000001</v>
      </c>
      <c r="K179" s="45">
        <v>349</v>
      </c>
    </row>
    <row r="180" spans="1:11" ht="14.5" x14ac:dyDescent="0.35">
      <c r="A180" s="24"/>
      <c r="B180" s="16"/>
      <c r="C180" s="11"/>
      <c r="D180" s="7" t="s">
        <v>23</v>
      </c>
      <c r="E180" s="43" t="s">
        <v>35</v>
      </c>
      <c r="F180" s="44">
        <v>50</v>
      </c>
      <c r="G180" s="44">
        <v>3.95</v>
      </c>
      <c r="H180" s="44">
        <v>0.5</v>
      </c>
      <c r="I180" s="44">
        <v>24.15</v>
      </c>
      <c r="J180" s="44">
        <v>116.9</v>
      </c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 t="s">
        <v>26</v>
      </c>
      <c r="E182" s="43" t="s">
        <v>65</v>
      </c>
      <c r="F182" s="44">
        <v>100</v>
      </c>
      <c r="G182" s="44">
        <v>0.99</v>
      </c>
      <c r="H182" s="44">
        <v>2.4700000000000002</v>
      </c>
      <c r="I182" s="44">
        <v>4.37</v>
      </c>
      <c r="J182" s="44">
        <v>24</v>
      </c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75">SUM(G177:G183)</f>
        <v>18.79</v>
      </c>
      <c r="H184" s="20">
        <f t="shared" si="75"/>
        <v>17.43</v>
      </c>
      <c r="I184" s="20">
        <f t="shared" si="75"/>
        <v>101.95000000000002</v>
      </c>
      <c r="J184" s="20">
        <f t="shared" si="75"/>
        <v>621.20000000000005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5" x14ac:dyDescent="0.3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5" x14ac:dyDescent="0.3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5" x14ac:dyDescent="0.3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5" x14ac:dyDescent="0.3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630</v>
      </c>
      <c r="G195" s="33">
        <f t="shared" ref="G195" si="77">G184+G194</f>
        <v>18.79</v>
      </c>
      <c r="H195" s="33">
        <f t="shared" ref="H195" si="78">H184+H194</f>
        <v>17.43</v>
      </c>
      <c r="I195" s="33">
        <f t="shared" ref="I195" si="79">I184+I194</f>
        <v>101.95000000000002</v>
      </c>
      <c r="J195" s="33">
        <f t="shared" ref="J195" si="80">J184+J194</f>
        <v>621.20000000000005</v>
      </c>
      <c r="K195" s="33"/>
    </row>
    <row r="196" spans="1:11" ht="13.5" thickBot="1" x14ac:dyDescent="0.3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20.357000000000003</v>
      </c>
      <c r="H196" s="35">
        <f t="shared" si="81"/>
        <v>22.089000000000002</v>
      </c>
      <c r="I196" s="35">
        <f t="shared" si="81"/>
        <v>99.364000000000004</v>
      </c>
      <c r="J196" s="35">
        <f t="shared" si="81"/>
        <v>700.94600000000003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2024-12-01T10:00:14Z</dcterms:modified>
</cp:coreProperties>
</file>